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健康経営優良法人2026\"/>
    </mc:Choice>
  </mc:AlternateContent>
  <xr:revisionPtr revIDLastSave="0" documentId="13_ncr:1_{B1AAB5BB-13C3-4AEB-96FC-4B90C92D7F1C}" xr6:coauthVersionLast="47" xr6:coauthVersionMax="47" xr10:uidLastSave="{00000000-0000-0000-0000-000000000000}"/>
  <bookViews>
    <workbookView xWindow="-120" yWindow="-120" windowWidth="29040" windowHeight="15720" xr2:uid="{DD3BA469-00A0-4C13-BE84-14D5C67F4B7C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8" i="2"/>
  <c r="G8" i="2"/>
  <c r="H8" i="2"/>
  <c r="J8" i="2"/>
  <c r="K8" i="2"/>
  <c r="M8" i="2"/>
  <c r="N8" i="2"/>
  <c r="P8" i="2"/>
  <c r="Q8" i="2"/>
  <c r="D8" i="2"/>
  <c r="R7" i="2"/>
  <c r="R6" i="2"/>
  <c r="O7" i="2"/>
  <c r="O6" i="2"/>
  <c r="I7" i="2"/>
  <c r="L7" i="2"/>
  <c r="L6" i="2"/>
  <c r="L8" i="2" s="1"/>
  <c r="I6" i="2"/>
  <c r="F7" i="2"/>
  <c r="F6" i="2"/>
  <c r="F8" i="2" s="1"/>
  <c r="R8" i="2" l="1"/>
  <c r="O8" i="2"/>
  <c r="I8" i="2"/>
  <c r="F11" i="2" l="1"/>
  <c r="F13" i="2" s="1"/>
</calcChain>
</file>

<file path=xl/sharedStrings.xml><?xml version="1.0" encoding="utf-8"?>
<sst xmlns="http://schemas.openxmlformats.org/spreadsheetml/2006/main" count="37" uniqueCount="16">
  <si>
    <t>血圧リスク者率(％)</t>
    <rPh sb="0" eb="2">
      <t>ケツアツ</t>
    </rPh>
    <rPh sb="5" eb="6">
      <t>シャ</t>
    </rPh>
    <rPh sb="6" eb="7">
      <t>リツ</t>
    </rPh>
    <phoneticPr fontId="1"/>
  </si>
  <si>
    <t>＝</t>
    <phoneticPr fontId="1"/>
  </si>
  <si>
    <t>高血圧該当者数</t>
    <rPh sb="0" eb="3">
      <t>コウケツアツ</t>
    </rPh>
    <rPh sb="3" eb="5">
      <t>ガイトウ</t>
    </rPh>
    <rPh sb="5" eb="6">
      <t>シャ</t>
    </rPh>
    <rPh sb="6" eb="7">
      <t>スウ</t>
    </rPh>
    <phoneticPr fontId="1"/>
  </si>
  <si>
    <t>÷</t>
    <phoneticPr fontId="1"/>
  </si>
  <si>
    <t>健診受診者数</t>
    <rPh sb="0" eb="2">
      <t>ケンシン</t>
    </rPh>
    <rPh sb="2" eb="4">
      <t>ジュシン</t>
    </rPh>
    <rPh sb="4" eb="5">
      <t>シャ</t>
    </rPh>
    <rPh sb="5" eb="6">
      <t>スウ</t>
    </rPh>
    <phoneticPr fontId="1"/>
  </si>
  <si>
    <t>×</t>
    <phoneticPr fontId="1"/>
  </si>
  <si>
    <t>血圧検査</t>
    <rPh sb="0" eb="2">
      <t>ケツアツ</t>
    </rPh>
    <rPh sb="2" eb="4">
      <t>ケンサ</t>
    </rPh>
    <phoneticPr fontId="1"/>
  </si>
  <si>
    <t>受診者総数</t>
    <rPh sb="0" eb="2">
      <t>ジュシン</t>
    </rPh>
    <rPh sb="2" eb="3">
      <t>シャ</t>
    </rPh>
    <rPh sb="3" eb="5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</si>
  <si>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</si>
  <si>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</si>
  <si>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</si>
  <si>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軽度有所見</t>
    <rPh sb="0" eb="2">
      <t>ケイド</t>
    </rPh>
    <rPh sb="2" eb="3">
      <t>ユウ</t>
    </rPh>
    <rPh sb="3" eb="5">
      <t>ショケン</t>
    </rPh>
    <phoneticPr fontId="1"/>
  </si>
  <si>
    <t>要経過観察</t>
    <rPh sb="0" eb="1">
      <t>ヨウ</t>
    </rPh>
    <rPh sb="1" eb="3">
      <t>ケイカ</t>
    </rPh>
    <rPh sb="3" eb="5">
      <t>カンサツ</t>
    </rPh>
    <phoneticPr fontId="1"/>
  </si>
  <si>
    <t>高血圧該当者数</t>
    <rPh sb="0" eb="3">
      <t>コウケツアツ</t>
    </rPh>
    <rPh sb="3" eb="5">
      <t>ガイトウ</t>
    </rPh>
    <rPh sb="5" eb="6">
      <t>シャ</t>
    </rPh>
    <rPh sb="6" eb="7">
      <t>スウ</t>
    </rPh>
    <phoneticPr fontId="1"/>
  </si>
  <si>
    <t>健診受診者数</t>
    <rPh sb="0" eb="2">
      <t>ケンシン</t>
    </rPh>
    <rPh sb="2" eb="4">
      <t>ジュシン</t>
    </rPh>
    <rPh sb="4" eb="5">
      <t>シャ</t>
    </rPh>
    <rPh sb="5" eb="6">
      <t>スウ</t>
    </rPh>
    <phoneticPr fontId="1"/>
  </si>
  <si>
    <t>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</si>
</sst>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50800</xdr:colOff>
      <xdr:row>13</xdr:row>
      <xdr:rowOff>92075</xdr:rowOff>
    </xdr:from>
    <xdr:to>
      <xdr:col>17</xdr:col>
      <xdr:colOff>633316</xdr:colOff>
      <xdr:row>18</xdr:row>
      <xdr:rowOff>139045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9BB008-2B35-916F-E8B7-24BD2AB7A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2300" y="3219450"/>
          <a:ext cx="3995641" cy="1237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19</xdr:col>
      <xdr:colOff>554250</xdr:colOff>
      <xdr:row>17</xdr:row>
      <xdr:rowOff>432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9BD7542-2503-371B-A6C4-BB9984336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952500"/>
          <a:ext cx="12898650" cy="30960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19</xdr:col>
      <xdr:colOff>478039</xdr:colOff>
      <xdr:row>30</xdr:row>
      <xdr:rowOff>219504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B31DEB5-5551-B76D-37B8-67872806D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4286250"/>
          <a:ext cx="12822439" cy="3077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7568-F310-49F4-A823-2B7AD3EE419C}">
  <sheetPr>
    <pageSetUpPr fitToPage="1"/>
  </sheetPr>
  <dimension ref="B2:S13"/>
  <sheetViews>
    <sheetView tabSelected="1" view="pageBreakPreview" zoomScaleNormal="100" zoomScaleSheetLayoutView="100" workbookViewId="0">
      <selection activeCell="J14" sqref="J14"/>
    </sheetView>
  </sheetViews>
  <sheetFormatPr defaultRowHeight="18.75" x14ac:dyDescent="0.4"/>
  <sheetData>
    <row r="2" spans="2:19" x14ac:dyDescent="0.4">
      <c r="B2" t="s">
        <v>0</v>
      </c>
      <c r="D2" t="s">
        <v>1</v>
      </c>
      <c r="E2" t="s">
        <v>2</v>
      </c>
      <c r="G2" t="s">
        <v>3</v>
      </c>
      <c r="H2" t="s">
        <v>4</v>
      </c>
      <c r="J2" t="s">
        <v>5</v>
      </c>
      <c r="K2">
        <v>100</v>
      </c>
    </row>
    <row r="4" spans="2:19" x14ac:dyDescent="0.4">
      <c r="B4" s="7"/>
      <c r="C4" s="8"/>
      <c r="D4" s="11" t="s">
        <v>7</v>
      </c>
      <c r="E4" s="11"/>
      <c r="F4" s="11"/>
      <c r="G4" s="12" t="s">
        <v>11</v>
      </c>
      <c r="H4" s="12"/>
      <c r="I4" s="12"/>
      <c r="J4" s="13" t="s">
        <v>12</v>
      </c>
      <c r="K4" s="13"/>
      <c r="L4" s="13"/>
      <c r="M4" s="14" t="s">
        <v>7</v>
      </c>
      <c r="N4" s="14"/>
      <c r="O4" s="14"/>
      <c r="P4" s="6" t="s">
        <v>7</v>
      </c>
      <c r="Q4" s="6"/>
      <c r="R4" s="6"/>
    </row>
    <row r="5" spans="2:19" x14ac:dyDescent="0.4">
      <c r="B5" s="7"/>
      <c r="C5" s="8"/>
      <c r="D5" s="2" t="s">
        <v>8</v>
      </c>
      <c r="E5" s="2" t="s">
        <v>9</v>
      </c>
      <c r="F5" s="2" t="s">
        <v>10</v>
      </c>
      <c r="G5" s="2" t="s">
        <v>8</v>
      </c>
      <c r="H5" s="2" t="s">
        <v>9</v>
      </c>
      <c r="I5" s="2" t="s">
        <v>10</v>
      </c>
      <c r="J5" s="2" t="s">
        <v>8</v>
      </c>
      <c r="K5" s="2" t="s">
        <v>9</v>
      </c>
      <c r="L5" s="2" t="s">
        <v>10</v>
      </c>
      <c r="M5" s="2" t="s">
        <v>8</v>
      </c>
      <c r="N5" s="2" t="s">
        <v>9</v>
      </c>
      <c r="O5" s="2" t="s">
        <v>10</v>
      </c>
      <c r="P5" s="2" t="s">
        <v>8</v>
      </c>
      <c r="Q5" s="2" t="s">
        <v>9</v>
      </c>
      <c r="R5" s="2" t="s">
        <v>10</v>
      </c>
    </row>
    <row r="6" spans="2:19" x14ac:dyDescent="0.4">
      <c r="B6" s="9" t="s">
        <v>6</v>
      </c>
      <c r="C6" s="9"/>
      <c r="D6" s="1">
        <v>32</v>
      </c>
      <c r="E6" s="1">
        <v>4</v>
      </c>
      <c r="F6" s="1">
        <f>SUM(D6:E6)</f>
        <v>36</v>
      </c>
      <c r="G6" s="1">
        <v>7</v>
      </c>
      <c r="H6" s="1">
        <v>0</v>
      </c>
      <c r="I6" s="1">
        <f>SUM(G6:H6)</f>
        <v>7</v>
      </c>
      <c r="J6" s="1">
        <v>7</v>
      </c>
      <c r="K6" s="1">
        <v>0</v>
      </c>
      <c r="L6" s="1">
        <f>SUM(J6:K6)</f>
        <v>7</v>
      </c>
      <c r="M6" s="1">
        <v>4</v>
      </c>
      <c r="N6" s="1">
        <v>0</v>
      </c>
      <c r="O6" s="1">
        <f>SUM(M6:N6)</f>
        <v>4</v>
      </c>
      <c r="P6" s="1">
        <v>1</v>
      </c>
      <c r="Q6" s="1">
        <v>0</v>
      </c>
      <c r="R6" s="1">
        <f>SUM(P6:Q6)</f>
        <v>1</v>
      </c>
    </row>
    <row r="7" spans="2:19" x14ac:dyDescent="0.4">
      <c r="B7" s="9" t="s">
        <v>6</v>
      </c>
      <c r="C7" s="9"/>
      <c r="D7" s="1">
        <v>2</v>
      </c>
      <c r="E7" s="1">
        <v>1</v>
      </c>
      <c r="F7" s="1">
        <f>SUM(D7:E7)</f>
        <v>3</v>
      </c>
      <c r="G7" s="1">
        <v>0</v>
      </c>
      <c r="H7" s="1">
        <v>0</v>
      </c>
      <c r="I7" s="1">
        <f>SUM(G7:H7)</f>
        <v>0</v>
      </c>
      <c r="J7" s="1">
        <v>1</v>
      </c>
      <c r="K7" s="1">
        <v>0</v>
      </c>
      <c r="L7" s="1">
        <f>SUM(J7:K7)</f>
        <v>1</v>
      </c>
      <c r="M7" s="1">
        <v>0</v>
      </c>
      <c r="N7" s="1">
        <v>0</v>
      </c>
      <c r="O7" s="1">
        <f>SUM(M7:N7)</f>
        <v>0</v>
      </c>
      <c r="P7" s="1">
        <v>0</v>
      </c>
      <c r="Q7" s="1">
        <v>0</v>
      </c>
      <c r="R7" s="1">
        <f>SUM(P7:Q7)</f>
        <v>0</v>
      </c>
    </row>
    <row r="8" spans="2:19" x14ac:dyDescent="0.4">
      <c r="B8" s="7"/>
      <c r="C8" s="8"/>
      <c r="D8" s="1">
        <f>SUM(D6:D7)</f>
        <v>34</v>
      </c>
      <c r="E8" s="1">
        <f t="shared" ref="E8:R8" si="0">SUM(E6:E7)</f>
        <v>5</v>
      </c>
      <c r="F8" s="1">
        <f t="shared" si="0"/>
        <v>39</v>
      </c>
      <c r="G8" s="1">
        <f t="shared" si="0"/>
        <v>7</v>
      </c>
      <c r="H8" s="1">
        <f t="shared" si="0"/>
        <v>0</v>
      </c>
      <c r="I8" s="1">
        <f t="shared" si="0"/>
        <v>7</v>
      </c>
      <c r="J8" s="1">
        <f t="shared" si="0"/>
        <v>8</v>
      </c>
      <c r="K8" s="1">
        <f t="shared" si="0"/>
        <v>0</v>
      </c>
      <c r="L8" s="1">
        <f t="shared" si="0"/>
        <v>8</v>
      </c>
      <c r="M8" s="1">
        <f t="shared" si="0"/>
        <v>4</v>
      </c>
      <c r="N8" s="1">
        <f t="shared" si="0"/>
        <v>0</v>
      </c>
      <c r="O8" s="1">
        <f t="shared" si="0"/>
        <v>4</v>
      </c>
      <c r="P8" s="1">
        <f t="shared" si="0"/>
        <v>1</v>
      </c>
      <c r="Q8" s="1">
        <f t="shared" si="0"/>
        <v>0</v>
      </c>
      <c r="R8" s="1">
        <f t="shared" si="0"/>
        <v>1</v>
      </c>
      <c r="S8" s="3"/>
    </row>
    <row r="11" spans="2:19" x14ac:dyDescent="0.4">
      <c r="D11" s="10" t="s">
        <v>13</v>
      </c>
      <c r="E11" s="10"/>
      <c r="F11">
        <f>I8+L8+O8+R8</f>
        <v>20</v>
      </c>
    </row>
    <row r="12" spans="2:19" ht="19.5" thickBot="1" x14ac:dyDescent="0.45">
      <c r="D12" s="5" t="s">
        <v>14</v>
      </c>
      <c r="E12" s="5"/>
      <c r="F12" s="4">
        <f>F8</f>
        <v>39</v>
      </c>
      <c r="G12" s="4"/>
    </row>
    <row r="13" spans="2:19" ht="19.5" thickTop="1" x14ac:dyDescent="0.4">
      <c r="F13">
        <f>F11/F12*100</f>
        <v>51.282051282051277</v>
      </c>
      <c r="G13" t="s">
        <v>15</v>
      </c>
    </row>
  </sheetData>
  <mergeCells count="12">
    <mergeCell ref="D12:E12"/>
    <mergeCell ref="P4:R4"/>
    <mergeCell ref="B4:C4"/>
    <mergeCell ref="B5:C5"/>
    <mergeCell ref="B7:C7"/>
    <mergeCell ref="B8:C8"/>
    <mergeCell ref="D11:E11"/>
    <mergeCell ref="B6:C6"/>
    <mergeCell ref="D4:F4"/>
    <mergeCell ref="G4:I4"/>
    <mergeCell ref="J4:L4"/>
    <mergeCell ref="M4:O4"/>
  </mergeCells>
  <phoneticPr fontId="1"/>
  <pageMargins left="0.7" right="0.7" top="0.75" bottom="0.75" header="0.3" footer="0.3"/>
  <pageSetup paperSize="12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1D1B-95BE-4DC7-AC54-960C52115EB1}">
  <sheetPr>
    <pageSetUpPr fitToPage="1"/>
  </sheetPr>
  <dimension ref="B2:K2"/>
  <sheetViews>
    <sheetView topLeftCell="A7" workbookViewId="0">
      <selection activeCell="V5" sqref="V5"/>
    </sheetView>
  </sheetViews>
  <sheetFormatPr defaultRowHeight="18.75" x14ac:dyDescent="0.4"/>
  <sheetData>
    <row r="2" spans="2:11" x14ac:dyDescent="0.4">
      <c r="B2" t="s">
        <v>0</v>
      </c>
      <c r="D2" t="s">
        <v>1</v>
      </c>
      <c r="E2" t="s">
        <v>2</v>
      </c>
      <c r="G2" t="s">
        <v>3</v>
      </c>
      <c r="H2" t="s">
        <v>4</v>
      </c>
      <c r="J2" t="s">
        <v>5</v>
      </c>
      <c r="K2">
        <v>100</v>
      </c>
    </row>
  </sheetData>
  <phoneticPr fontId="1"/>
  <pageMargins left="0.7" right="0.7" top="0.75" bottom="0.75" header="0.3" footer="0.3"/>
  <pageSetup paperSize="12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洋子 金山</dc:creator>
  <cp:lastModifiedBy>洋子 金山</cp:lastModifiedBy>
  <cp:lastPrinted>2025-08-28T01:03:55Z</cp:lastPrinted>
  <dcterms:created xsi:type="dcterms:W3CDTF">2025-08-27T06:46:22Z</dcterms:created>
  <dcterms:modified xsi:type="dcterms:W3CDTF">2025-09-29T06:18:23Z</dcterms:modified>
</cp:coreProperties>
</file>